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Махова\племхозяйства\2017\сводные отчеты\01.08.2017\"/>
    </mc:Choice>
  </mc:AlternateContent>
  <bookViews>
    <workbookView xWindow="0" yWindow="0" windowWidth="24000" windowHeight="9735"/>
  </bookViews>
  <sheets>
    <sheet name="продажа и наличие молодняка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C23" i="1"/>
  <c r="C25" i="1" s="1"/>
  <c r="B23" i="1"/>
  <c r="C10" i="1"/>
  <c r="B10" i="1"/>
  <c r="B25" i="1" l="1"/>
</calcChain>
</file>

<file path=xl/sharedStrings.xml><?xml version="1.0" encoding="utf-8"?>
<sst xmlns="http://schemas.openxmlformats.org/spreadsheetml/2006/main" count="63" uniqueCount="61">
  <si>
    <t>Наименование хозяйства</t>
  </si>
  <si>
    <t>Наличие молодняка для продажи, всего</t>
  </si>
  <si>
    <t>в т.ч. маточное поголовье</t>
  </si>
  <si>
    <t>Племзаводы</t>
  </si>
  <si>
    <t>ООО Агрофирма "Труд"</t>
  </si>
  <si>
    <t>Итого</t>
  </si>
  <si>
    <t>Репродукторы</t>
  </si>
  <si>
    <t>ООО  "Русь" Б-Сосн.</t>
  </si>
  <si>
    <t>ОАО Плодопит. с-з "Тимирязевский"</t>
  </si>
  <si>
    <t>ООО АФ  "Победа"</t>
  </si>
  <si>
    <t>СПК К-з им. Чапаева</t>
  </si>
  <si>
    <t>СПК "Покровские нивы"</t>
  </si>
  <si>
    <t>ООО"Шерья"</t>
  </si>
  <si>
    <t>ООО СП "Правда"</t>
  </si>
  <si>
    <t>ООО "Дуброво-Агро"</t>
  </si>
  <si>
    <t>ООО СП "Андреевка"</t>
  </si>
  <si>
    <t>ООО "Колхоз им. Ленина"</t>
  </si>
  <si>
    <t>ООО "Суксунское"</t>
  </si>
  <si>
    <t>ООО совхоз "Дружный"</t>
  </si>
  <si>
    <t>ВСЕГО</t>
  </si>
  <si>
    <t>молочное скотоводство</t>
  </si>
  <si>
    <t>мясное скотоводство</t>
  </si>
  <si>
    <t>ООО "Красотинское" (герефорды)</t>
  </si>
  <si>
    <t>ООО "Красотинское" (ангусы)</t>
  </si>
  <si>
    <t>ООО "Сергинское"</t>
  </si>
  <si>
    <t>Контакты</t>
  </si>
  <si>
    <t>34271-4-47-66 , 4-46-04</t>
  </si>
  <si>
    <t>342-294-81-86</t>
  </si>
  <si>
    <t>34257-2-78-91 , 2-78-93, 2-70-59</t>
  </si>
  <si>
    <t>34254-3-62-08</t>
  </si>
  <si>
    <t>34271-4-43-23</t>
  </si>
  <si>
    <t>34272-2-93-01</t>
  </si>
  <si>
    <t>34272-3-15-25</t>
  </si>
  <si>
    <t>34279-36-171, 34279-36-393</t>
  </si>
  <si>
    <t>34275-3-25-00</t>
  </si>
  <si>
    <t>34261-2-51-10</t>
  </si>
  <si>
    <t>34251-3-41-09</t>
  </si>
  <si>
    <t>34258-2-03-72, 2-09-97</t>
  </si>
  <si>
    <t>34277-2-21-81 ,2-21-87, 2-21-10</t>
  </si>
  <si>
    <t>34277-2-27-23,2-27-33, 2-27-10</t>
  </si>
  <si>
    <t>34297- 3-63-97; 3-61-55</t>
  </si>
  <si>
    <t>34279-3-45-24</t>
  </si>
  <si>
    <t>Руководитель</t>
  </si>
  <si>
    <t>Юшков Владимир Юрьевич</t>
  </si>
  <si>
    <t>ООО "Русь" Пермского р-на</t>
  </si>
  <si>
    <t>Витюховский Андрей Александрович</t>
  </si>
  <si>
    <t>Селетков Александр Гордеевич</t>
  </si>
  <si>
    <t>Латария Гиа Жораевич</t>
  </si>
  <si>
    <t>Тунев Валерий Николаевич</t>
  </si>
  <si>
    <t>Попова Ольга Михайловна</t>
  </si>
  <si>
    <t>Беспалова Надежда Ивановна</t>
  </si>
  <si>
    <t>Попов Владимир Степанович</t>
  </si>
  <si>
    <t>Русинов Валерий Иванович</t>
  </si>
  <si>
    <t>Волков Виктор Иванович</t>
  </si>
  <si>
    <t>Кайгородов Владимир Васильевич</t>
  </si>
  <si>
    <t>Суетина Наталья Петровна</t>
  </si>
  <si>
    <t>Дулесов Юрий Леонидович</t>
  </si>
  <si>
    <t>Шаравьев Алексей Геннадьевич</t>
  </si>
  <si>
    <t>Ужегов Борис Анатольевич</t>
  </si>
  <si>
    <t>Банников Григорий Сергеевич</t>
  </si>
  <si>
    <t>Наличие для продажи племенного молодняка по состоянию на 01.08.2017 года - Пермский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</si>
</sst>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0" fillId="0" borderId="0" xfId="0" applyFill="1"/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2" fillId="0" borderId="0" xfId="0" applyFont="1" applyFill="1"/>
    <xf numFmtId="0" fontId="9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/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90" zoomScaleNormal="90" workbookViewId="0">
      <pane xSplit="1" ySplit="5" topLeftCell="B21" activePane="bottomRight" state="frozenSplit"/>
      <selection pane="topRight"/>
      <selection pane="bottomLeft" activeCell="A29" sqref="A29"/>
      <selection pane="bottomRight" activeCell="H26" sqref="H26"/>
    </sheetView>
  </sheetViews>
  <sheetFormatPr defaultRowHeight="15.75" x14ac:dyDescent="0.2"/>
  <cols>
    <col min="1" max="1" width="40" style="2" customWidth="1"/>
    <col min="2" max="2" width="13.85546875" style="2" customWidth="1"/>
    <col min="3" max="3" width="16.140625" style="3" customWidth="1"/>
    <col min="4" max="4" width="34.140625" style="36" customWidth="1"/>
    <col min="5" max="5" width="23.28515625" style="47" customWidth="1"/>
  </cols>
  <sheetData>
    <row r="1" spans="1:5" ht="36.75" customHeight="1" x14ac:dyDescent="0.2">
      <c r="A1" s="54" t="s">
        <v>60</v>
      </c>
      <c r="B1" s="54"/>
      <c r="C1" s="54"/>
      <c r="D1" s="54"/>
      <c r="E1" s="54"/>
    </row>
    <row r="2" spans="1:5" x14ac:dyDescent="0.2">
      <c r="A2" s="1"/>
    </row>
    <row r="3" spans="1:5" x14ac:dyDescent="0.25">
      <c r="A3" s="4" t="s">
        <v>0</v>
      </c>
      <c r="B3" s="24" t="s">
        <v>1</v>
      </c>
      <c r="C3" s="26" t="s">
        <v>2</v>
      </c>
      <c r="D3" s="35" t="s">
        <v>25</v>
      </c>
      <c r="E3" s="46" t="s">
        <v>42</v>
      </c>
    </row>
    <row r="4" spans="1:5" x14ac:dyDescent="0.25">
      <c r="A4" s="5"/>
      <c r="B4" s="25"/>
      <c r="C4" s="27"/>
      <c r="D4" s="35"/>
      <c r="E4" s="46"/>
    </row>
    <row r="5" spans="1:5" s="7" customFormat="1" ht="42" customHeight="1" x14ac:dyDescent="0.25">
      <c r="A5" s="6"/>
      <c r="B5" s="25"/>
      <c r="C5" s="28"/>
      <c r="D5" s="35"/>
      <c r="E5" s="46"/>
    </row>
    <row r="6" spans="1:5" s="7" customFormat="1" ht="42" customHeight="1" x14ac:dyDescent="0.2">
      <c r="A6" s="29" t="s">
        <v>20</v>
      </c>
      <c r="B6" s="30"/>
      <c r="C6" s="30"/>
      <c r="D6" s="31"/>
      <c r="E6" s="48"/>
    </row>
    <row r="7" spans="1:5" s="7" customFormat="1" ht="18" x14ac:dyDescent="0.2">
      <c r="A7" s="19" t="s">
        <v>3</v>
      </c>
      <c r="B7" s="8"/>
      <c r="C7" s="9"/>
      <c r="D7" s="37"/>
      <c r="E7" s="48"/>
    </row>
    <row r="8" spans="1:5" s="7" customFormat="1" ht="31.5" x14ac:dyDescent="0.3">
      <c r="A8" s="10" t="s">
        <v>4</v>
      </c>
      <c r="B8" s="11">
        <v>100</v>
      </c>
      <c r="C8" s="12">
        <v>50</v>
      </c>
      <c r="D8" s="38" t="s">
        <v>26</v>
      </c>
      <c r="E8" s="48" t="s">
        <v>43</v>
      </c>
    </row>
    <row r="9" spans="1:5" s="7" customFormat="1" ht="31.5" x14ac:dyDescent="0.3">
      <c r="A9" s="10" t="s">
        <v>44</v>
      </c>
      <c r="B9" s="11">
        <v>20</v>
      </c>
      <c r="C9" s="12">
        <v>0</v>
      </c>
      <c r="D9" s="38" t="s">
        <v>27</v>
      </c>
      <c r="E9" s="48" t="s">
        <v>45</v>
      </c>
    </row>
    <row r="10" spans="1:5" s="14" customFormat="1" ht="18.75" x14ac:dyDescent="0.3">
      <c r="A10" s="13" t="s">
        <v>5</v>
      </c>
      <c r="B10" s="55">
        <f>SUM(B8:B9)</f>
        <v>120</v>
      </c>
      <c r="C10" s="55">
        <f>SUM(C8:C9)</f>
        <v>50</v>
      </c>
      <c r="D10" s="39"/>
      <c r="E10" s="49"/>
    </row>
    <row r="11" spans="1:5" s="7" customFormat="1" ht="18.75" x14ac:dyDescent="0.3">
      <c r="A11" s="15" t="s">
        <v>6</v>
      </c>
      <c r="B11" s="11"/>
      <c r="C11" s="12"/>
      <c r="D11" s="37"/>
      <c r="E11" s="48"/>
    </row>
    <row r="12" spans="1:5" s="7" customFormat="1" ht="31.5" x14ac:dyDescent="0.3">
      <c r="A12" s="10" t="s">
        <v>7</v>
      </c>
      <c r="B12" s="11">
        <v>70</v>
      </c>
      <c r="C12" s="12">
        <v>70</v>
      </c>
      <c r="D12" s="38" t="s">
        <v>28</v>
      </c>
      <c r="E12" s="48" t="s">
        <v>46</v>
      </c>
    </row>
    <row r="13" spans="1:5" s="7" customFormat="1" ht="37.5" x14ac:dyDescent="0.3">
      <c r="A13" s="45" t="s">
        <v>8</v>
      </c>
      <c r="B13" s="16">
        <v>17</v>
      </c>
      <c r="C13" s="12">
        <v>17</v>
      </c>
      <c r="D13" s="38" t="s">
        <v>29</v>
      </c>
      <c r="E13" s="48" t="s">
        <v>47</v>
      </c>
    </row>
    <row r="14" spans="1:5" s="7" customFormat="1" ht="31.5" x14ac:dyDescent="0.3">
      <c r="A14" s="10" t="s">
        <v>9</v>
      </c>
      <c r="B14" s="11">
        <v>50</v>
      </c>
      <c r="C14" s="12">
        <v>50</v>
      </c>
      <c r="D14" s="38" t="s">
        <v>40</v>
      </c>
      <c r="E14" s="48" t="s">
        <v>48</v>
      </c>
    </row>
    <row r="15" spans="1:5" s="7" customFormat="1" ht="31.5" x14ac:dyDescent="0.3">
      <c r="A15" s="10" t="s">
        <v>10</v>
      </c>
      <c r="B15" s="11">
        <v>50</v>
      </c>
      <c r="C15" s="12">
        <v>50</v>
      </c>
      <c r="D15" s="38" t="s">
        <v>30</v>
      </c>
      <c r="E15" s="48" t="s">
        <v>49</v>
      </c>
    </row>
    <row r="16" spans="1:5" s="7" customFormat="1" ht="31.5" x14ac:dyDescent="0.3">
      <c r="A16" s="10" t="s">
        <v>11</v>
      </c>
      <c r="B16" s="11">
        <v>30</v>
      </c>
      <c r="C16" s="12">
        <v>30</v>
      </c>
      <c r="D16" s="38" t="s">
        <v>31</v>
      </c>
      <c r="E16" s="48" t="s">
        <v>50</v>
      </c>
    </row>
    <row r="17" spans="1:5" s="7" customFormat="1" ht="31.5" x14ac:dyDescent="0.3">
      <c r="A17" s="10" t="s">
        <v>12</v>
      </c>
      <c r="B17" s="11">
        <v>75</v>
      </c>
      <c r="C17" s="12">
        <v>75</v>
      </c>
      <c r="D17" s="38" t="s">
        <v>32</v>
      </c>
      <c r="E17" s="48" t="s">
        <v>51</v>
      </c>
    </row>
    <row r="18" spans="1:5" s="7" customFormat="1" ht="31.5" x14ac:dyDescent="0.3">
      <c r="A18" s="10" t="s">
        <v>14</v>
      </c>
      <c r="B18" s="11">
        <v>34</v>
      </c>
      <c r="C18" s="12">
        <v>34</v>
      </c>
      <c r="D18" s="38" t="s">
        <v>33</v>
      </c>
      <c r="E18" s="48" t="s">
        <v>52</v>
      </c>
    </row>
    <row r="19" spans="1:5" s="7" customFormat="1" ht="31.5" x14ac:dyDescent="0.3">
      <c r="A19" s="10" t="s">
        <v>15</v>
      </c>
      <c r="B19" s="11">
        <v>59</v>
      </c>
      <c r="C19" s="12">
        <v>59</v>
      </c>
      <c r="D19" s="38" t="s">
        <v>41</v>
      </c>
      <c r="E19" s="48" t="s">
        <v>53</v>
      </c>
    </row>
    <row r="20" spans="1:5" s="7" customFormat="1" ht="31.5" x14ac:dyDescent="0.3">
      <c r="A20" s="10" t="s">
        <v>16</v>
      </c>
      <c r="B20" s="11">
        <v>100</v>
      </c>
      <c r="C20" s="12">
        <v>100</v>
      </c>
      <c r="D20" s="38" t="s">
        <v>39</v>
      </c>
      <c r="E20" s="48" t="s">
        <v>54</v>
      </c>
    </row>
    <row r="21" spans="1:5" s="7" customFormat="1" ht="31.5" x14ac:dyDescent="0.3">
      <c r="A21" s="10" t="s">
        <v>17</v>
      </c>
      <c r="B21" s="11">
        <v>50</v>
      </c>
      <c r="C21" s="12">
        <v>50</v>
      </c>
      <c r="D21" s="38" t="s">
        <v>34</v>
      </c>
      <c r="E21" s="48" t="s">
        <v>55</v>
      </c>
    </row>
    <row r="22" spans="1:5" s="7" customFormat="1" ht="31.5" x14ac:dyDescent="0.3">
      <c r="A22" s="10" t="s">
        <v>18</v>
      </c>
      <c r="B22" s="11">
        <v>15</v>
      </c>
      <c r="C22" s="12">
        <v>15</v>
      </c>
      <c r="D22" s="38" t="s">
        <v>35</v>
      </c>
      <c r="E22" s="48" t="s">
        <v>56</v>
      </c>
    </row>
    <row r="23" spans="1:5" s="17" customFormat="1" ht="18.75" x14ac:dyDescent="0.3">
      <c r="A23" s="13" t="s">
        <v>5</v>
      </c>
      <c r="B23" s="55">
        <f>SUM(B12:B22)</f>
        <v>550</v>
      </c>
      <c r="C23" s="55">
        <f>SUM(C12:C22)</f>
        <v>550</v>
      </c>
      <c r="D23" s="39"/>
      <c r="E23" s="49"/>
    </row>
    <row r="24" spans="1:5" ht="18.75" x14ac:dyDescent="0.3">
      <c r="A24" s="10"/>
      <c r="B24" s="56"/>
      <c r="C24" s="56"/>
      <c r="D24" s="40"/>
      <c r="E24" s="50"/>
    </row>
    <row r="25" spans="1:5" s="18" customFormat="1" ht="18.75" x14ac:dyDescent="0.3">
      <c r="A25" s="13" t="s">
        <v>19</v>
      </c>
      <c r="B25" s="55">
        <f>B10+B23</f>
        <v>670</v>
      </c>
      <c r="C25" s="55">
        <f>C10+C23</f>
        <v>600</v>
      </c>
      <c r="D25" s="41"/>
      <c r="E25" s="51"/>
    </row>
    <row r="26" spans="1:5" ht="27" customHeight="1" x14ac:dyDescent="0.2">
      <c r="A26" s="32" t="s">
        <v>21</v>
      </c>
      <c r="B26" s="33"/>
      <c r="C26" s="33"/>
      <c r="D26" s="34"/>
      <c r="E26" s="50"/>
    </row>
    <row r="27" spans="1:5" ht="18.75" x14ac:dyDescent="0.3">
      <c r="A27" s="10" t="s">
        <v>22</v>
      </c>
      <c r="B27" s="20">
        <v>44</v>
      </c>
      <c r="C27" s="21">
        <v>40</v>
      </c>
      <c r="D27" s="42" t="s">
        <v>36</v>
      </c>
      <c r="E27" s="52" t="s">
        <v>57</v>
      </c>
    </row>
    <row r="28" spans="1:5" ht="18.75" x14ac:dyDescent="0.3">
      <c r="A28" s="10" t="s">
        <v>23</v>
      </c>
      <c r="B28" s="20">
        <v>23</v>
      </c>
      <c r="C28" s="21">
        <v>20</v>
      </c>
      <c r="D28" s="43"/>
      <c r="E28" s="53"/>
    </row>
    <row r="29" spans="1:5" ht="31.5" x14ac:dyDescent="0.3">
      <c r="A29" s="10" t="s">
        <v>13</v>
      </c>
      <c r="B29" s="20">
        <v>30</v>
      </c>
      <c r="C29" s="21">
        <v>0</v>
      </c>
      <c r="D29" s="44" t="s">
        <v>37</v>
      </c>
      <c r="E29" s="50" t="s">
        <v>59</v>
      </c>
    </row>
    <row r="30" spans="1:5" ht="31.5" x14ac:dyDescent="0.3">
      <c r="A30" s="10" t="s">
        <v>24</v>
      </c>
      <c r="B30" s="20">
        <v>30</v>
      </c>
      <c r="C30" s="21">
        <v>30</v>
      </c>
      <c r="D30" s="44" t="s">
        <v>38</v>
      </c>
      <c r="E30" s="50" t="s">
        <v>58</v>
      </c>
    </row>
    <row r="31" spans="1:5" s="23" customFormat="1" ht="18.75" x14ac:dyDescent="0.3">
      <c r="A31" s="13" t="s">
        <v>5</v>
      </c>
      <c r="B31" s="22">
        <f>SUM(B27:B30)</f>
        <v>127</v>
      </c>
      <c r="C31" s="22">
        <f>SUM(C27:C30)</f>
        <v>90</v>
      </c>
      <c r="D31" s="40"/>
      <c r="E31" s="50"/>
    </row>
  </sheetData>
  <mergeCells count="9">
    <mergeCell ref="A1:E1"/>
    <mergeCell ref="D27:D28"/>
    <mergeCell ref="A26:D26"/>
    <mergeCell ref="A6:D6"/>
    <mergeCell ref="E3:E5"/>
    <mergeCell ref="E27:E28"/>
    <mergeCell ref="B3:B5"/>
    <mergeCell ref="C3:C5"/>
    <mergeCell ref="D3:D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продажа и наличие молодняка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2017-08-15T07:57:28Z</dcterms:created>
  <dcterms:modified xsi:type="dcterms:W3CDTF">2017-08-15T08:26:00Z</dcterms:modified>
</cp:coreProperties>
</file>